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lmacen\SIGMADOS\General\INFORMES\INFORMES 2023\03 MARZO\I0109-03.23 Ministerio Agricultura Anuario Estadístico\Avance ANUARIO 2023\FORMATO EXCEL\AE23-C06\"/>
    </mc:Choice>
  </mc:AlternateContent>
  <xr:revisionPtr revIDLastSave="0" documentId="8_{E2C8E969-D940-4C04-B746-53A08A69233E}" xr6:coauthVersionLast="47" xr6:coauthVersionMax="47" xr10:uidLastSave="{00000000-0000-0000-0000-000000000000}"/>
  <bookViews>
    <workbookView xWindow="-120" yWindow="-120" windowWidth="29040" windowHeight="15840" xr2:uid="{4DAA5635-FDE4-4591-B4FA-F16B134833AF}"/>
  </bookViews>
  <sheets>
    <sheet name="6.11.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\A">#REF!</definedName>
    <definedName name="\B">#REF!</definedName>
    <definedName name="\C">#REF!</definedName>
    <definedName name="\D">'[2]19.11-12'!$B$51</definedName>
    <definedName name="\G">#REF!</definedName>
    <definedName name="\I">#REF!</definedName>
    <definedName name="\L">'[2]19.11-12'!$B$53</definedName>
    <definedName name="\M">#REF!</definedName>
    <definedName name="\N">#REF!</definedName>
    <definedName name="\Q">#REF!</definedName>
    <definedName name="\S">#REF!</definedName>
    <definedName name="\T">[3]GANADE10!$B$90</definedName>
    <definedName name="\x">[4]Arlleg01!$IR$8190</definedName>
    <definedName name="\z">[4]Arlleg01!$IR$8190</definedName>
    <definedName name="__123Graph_A" hidden="1">'[2]19.14-15'!$B$34:$B$37</definedName>
    <definedName name="__123Graph_ACurrent" hidden="1">'[2]19.14-15'!$B$34:$B$37</definedName>
    <definedName name="__123Graph_AGrßfico1" hidden="1">'[2]19.14-15'!$B$34:$B$37</definedName>
    <definedName name="__123Graph_B" hidden="1">[5]p122!#REF!</definedName>
    <definedName name="__123Graph_BCurrent" hidden="1">'[2]19.14-15'!#REF!</definedName>
    <definedName name="__123Graph_BGrßfico1" hidden="1">'[2]19.14-15'!#REF!</definedName>
    <definedName name="__123Graph_C" hidden="1">'[2]19.14-15'!$C$34:$C$37</definedName>
    <definedName name="__123Graph_CCurrent" hidden="1">'[2]19.14-15'!$C$34:$C$37</definedName>
    <definedName name="__123Graph_CGrßfico1" hidden="1">'[2]19.14-15'!$C$34:$C$37</definedName>
    <definedName name="__123Graph_D" hidden="1">[5]p122!#REF!</definedName>
    <definedName name="__123Graph_DCurrent" hidden="1">'[2]19.14-15'!#REF!</definedName>
    <definedName name="__123Graph_DGrßfico1" hidden="1">'[2]19.14-15'!#REF!</definedName>
    <definedName name="__123Graph_E" hidden="1">'[2]19.14-15'!$D$34:$D$37</definedName>
    <definedName name="__123Graph_ECurrent" hidden="1">'[2]19.14-15'!$D$34:$D$37</definedName>
    <definedName name="__123Graph_EGrßfico1" hidden="1">'[2]19.14-15'!$D$34:$D$37</definedName>
    <definedName name="__123Graph_F" hidden="1">[5]p122!#REF!</definedName>
    <definedName name="__123Graph_FCurrent" hidden="1">'[2]19.14-15'!#REF!</definedName>
    <definedName name="__123Graph_FGrßfico1" hidden="1">'[2]19.14-15'!#REF!</definedName>
    <definedName name="__123Graph_X" hidden="1">[5]p122!#REF!</definedName>
    <definedName name="__123Graph_XCurrent" hidden="1">'[2]19.14-15'!#REF!</definedName>
    <definedName name="__123Graph_XGrßfico1" hidden="1">'[2]19.14-15'!#REF!</definedName>
    <definedName name="_Dist_Values" hidden="1">#REF!</definedName>
    <definedName name="_p421">[6]CARNE1!$B$44</definedName>
    <definedName name="_p431" hidden="1">[6]CARNE7!$G$11:$G$93</definedName>
    <definedName name="_p7" hidden="1">'[7]19.14-15'!#REF!</definedName>
    <definedName name="_PEP1">'[8]19.11-12'!$B$51</definedName>
    <definedName name="_PEP2">[9]GANADE1!$B$75</definedName>
    <definedName name="_PEP3">'[8]19.11-12'!$B$53</definedName>
    <definedName name="_PEP4" hidden="1">'[8]19.14-15'!$B$34:$B$37</definedName>
    <definedName name="_PP1">[9]GANADE1!$B$77</definedName>
    <definedName name="_PP10" hidden="1">'[8]19.14-15'!$C$34:$C$37</definedName>
    <definedName name="_PP11" hidden="1">'[8]19.14-15'!$C$34:$C$37</definedName>
    <definedName name="_PP12" hidden="1">'[8]19.14-15'!$C$34:$C$37</definedName>
    <definedName name="_PP13" hidden="1">'[8]19.14-15'!#REF!</definedName>
    <definedName name="_PP14" hidden="1">'[8]19.14-15'!#REF!</definedName>
    <definedName name="_PP15" hidden="1">'[8]19.14-15'!#REF!</definedName>
    <definedName name="_PP16" hidden="1">'[8]19.14-15'!$D$34:$D$37</definedName>
    <definedName name="_PP17" hidden="1">'[8]19.14-15'!$D$34:$D$37</definedName>
    <definedName name="_pp18" hidden="1">'[8]19.14-15'!$D$34:$D$37</definedName>
    <definedName name="_pp19" hidden="1">'[8]19.14-15'!#REF!</definedName>
    <definedName name="_PP2">'[8]19.22'!#REF!</definedName>
    <definedName name="_PP20" hidden="1">'[8]19.14-15'!#REF!</definedName>
    <definedName name="_PP21" hidden="1">'[8]19.14-15'!#REF!</definedName>
    <definedName name="_PP22" hidden="1">'[8]19.14-15'!#REF!</definedName>
    <definedName name="_pp23" hidden="1">'[8]19.14-15'!#REF!</definedName>
    <definedName name="_pp24" hidden="1">'[8]19.14-15'!#REF!</definedName>
    <definedName name="_pp25" hidden="1">'[8]19.14-15'!#REF!</definedName>
    <definedName name="_pp26" hidden="1">'[8]19.14-15'!#REF!</definedName>
    <definedName name="_pp27" hidden="1">'[8]19.14-15'!#REF!</definedName>
    <definedName name="_PP3">[9]GANADE1!$B$79</definedName>
    <definedName name="_PP4">'[8]19.11-12'!$B$51</definedName>
    <definedName name="_PP5" hidden="1">'[8]19.14-15'!$B$34:$B$37</definedName>
    <definedName name="_PP6" hidden="1">'[8]19.14-15'!$B$34:$B$37</definedName>
    <definedName name="_PP7" hidden="1">'[8]19.14-15'!#REF!</definedName>
    <definedName name="_PP8" hidden="1">'[8]19.14-15'!#REF!</definedName>
    <definedName name="_PP9" hidden="1">'[8]19.14-15'!#REF!</definedName>
    <definedName name="_SUP1">#REF!</definedName>
    <definedName name="_SUP2">#REF!</definedName>
    <definedName name="_SUP3">#REF!</definedName>
    <definedName name="a">'[10]3.1'!#REF!</definedName>
    <definedName name="A_impresión_IM">#REF!</definedName>
    <definedName name="alk">'[2]19.11-12'!$B$53</definedName>
    <definedName name="AÑOSEÑA">#REF!</definedName>
    <definedName name="_xlnm.Print_Area" localSheetId="0">'6.11.1'!$A$1:$K$48</definedName>
    <definedName name="balan.xls" hidden="1">'[11]7.24'!$D$6:$D$27</definedName>
    <definedName name="_xlnm.Database">#REF!</definedName>
    <definedName name="BUSCARC">#REF!</definedName>
    <definedName name="BUSCARG">#REF!</definedName>
    <definedName name="CARGA">#REF!</definedName>
    <definedName name="CHEQUEO">#REF!</definedName>
    <definedName name="CODCULT">#REF!</definedName>
    <definedName name="CODGRUP">#REF!</definedName>
    <definedName name="COSECHA">#REF!</definedName>
    <definedName name="_xlnm.Criteria">#REF!</definedName>
    <definedName name="CUAD">#REF!</definedName>
    <definedName name="CUADRO">#REF!</definedName>
    <definedName name="CULTSEÑA">#REF!</definedName>
    <definedName name="DECENA">#REF!</definedName>
    <definedName name="DESCARGA">#REF!</definedName>
    <definedName name="DESTINO">#REF!</definedName>
    <definedName name="EXPORTAR">#REF!</definedName>
    <definedName name="FILA">#REF!</definedName>
    <definedName name="GRUPSEÑA">#REF!</definedName>
    <definedName name="GUION">#REF!</definedName>
    <definedName name="hgvnhgj">'[10]3.1'!#REF!</definedName>
    <definedName name="IMP">#REF!</definedName>
    <definedName name="IMPR">#REF!</definedName>
    <definedName name="IMPRIMIR">#REF!</definedName>
    <definedName name="Imprimir_área_IM">#REF!</definedName>
    <definedName name="kk" hidden="1">'[7]19.14-15'!#REF!</definedName>
    <definedName name="kkjkj">#REF!</definedName>
    <definedName name="l">'[10]3.1'!#REF!</definedName>
    <definedName name="LISTAS">#REF!</definedName>
    <definedName name="MENSAJE">#REF!</definedName>
    <definedName name="MENU">#REF!</definedName>
    <definedName name="NOMCULT">#REF!</definedName>
    <definedName name="NOMGRUP">#REF!</definedName>
    <definedName name="PEP">[9]GANADE1!$B$79</definedName>
    <definedName name="REGI">#REF!</definedName>
    <definedName name="REGISTRO">#REF!</definedName>
    <definedName name="RELLENAR">#REF!</definedName>
    <definedName name="REND1">#REF!</definedName>
    <definedName name="REND2">#REF!</definedName>
    <definedName name="REND3">#REF!</definedName>
    <definedName name="RUTINA">#REF!</definedName>
    <definedName name="SIGUI">#REF!</definedName>
    <definedName name="TCULTSEÑA">#REF!</definedName>
    <definedName name="TO">#REF!</definedName>
    <definedName name="TODOS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4" i="1" l="1"/>
  <c r="D44" i="1"/>
  <c r="G42" i="1"/>
  <c r="D42" i="1"/>
  <c r="G41" i="1"/>
  <c r="D41" i="1"/>
  <c r="G40" i="1"/>
  <c r="D40" i="1"/>
  <c r="G39" i="1"/>
  <c r="D39" i="1"/>
  <c r="G37" i="1"/>
  <c r="D37" i="1"/>
  <c r="G36" i="1"/>
  <c r="D36" i="1"/>
  <c r="G35" i="1"/>
  <c r="D35" i="1"/>
  <c r="G34" i="1"/>
  <c r="D34" i="1"/>
  <c r="G33" i="1"/>
  <c r="D33" i="1"/>
  <c r="G32" i="1"/>
  <c r="D32" i="1"/>
  <c r="G31" i="1"/>
  <c r="D31" i="1"/>
  <c r="G30" i="1"/>
  <c r="D30" i="1"/>
  <c r="G29" i="1"/>
  <c r="D29" i="1"/>
  <c r="G28" i="1"/>
  <c r="D28" i="1"/>
  <c r="G27" i="1"/>
  <c r="D27" i="1"/>
  <c r="G26" i="1"/>
  <c r="D26" i="1"/>
  <c r="G25" i="1"/>
  <c r="D25" i="1"/>
  <c r="G24" i="1"/>
  <c r="D24" i="1"/>
  <c r="G23" i="1"/>
  <c r="D23" i="1"/>
  <c r="G22" i="1"/>
  <c r="D22" i="1"/>
  <c r="G21" i="1"/>
  <c r="D21" i="1"/>
  <c r="G20" i="1"/>
  <c r="D20" i="1"/>
  <c r="G19" i="1"/>
  <c r="D19" i="1"/>
  <c r="G18" i="1"/>
  <c r="D18" i="1"/>
  <c r="G17" i="1"/>
  <c r="D17" i="1"/>
  <c r="G16" i="1"/>
  <c r="D16" i="1"/>
  <c r="G15" i="1"/>
  <c r="D15" i="1"/>
  <c r="G14" i="1"/>
  <c r="D14" i="1"/>
  <c r="G13" i="1"/>
  <c r="D13" i="1"/>
  <c r="G12" i="1"/>
  <c r="D12" i="1"/>
  <c r="G11" i="1"/>
  <c r="D11" i="1"/>
  <c r="G10" i="1"/>
  <c r="D10" i="1"/>
  <c r="G9" i="1"/>
  <c r="D9" i="1"/>
  <c r="G8" i="1"/>
  <c r="D8" i="1"/>
  <c r="G7" i="1"/>
  <c r="D7" i="1"/>
</calcChain>
</file>

<file path=xl/sharedStrings.xml><?xml version="1.0" encoding="utf-8"?>
<sst xmlns="http://schemas.openxmlformats.org/spreadsheetml/2006/main" count="46" uniqueCount="43">
  <si>
    <t xml:space="preserve">LA INDUSTRIA DE LA ALIMENTACIÓN </t>
  </si>
  <si>
    <t>6.11.1. Índice de Precios de Consumo de la  Industria de la Alimentación y General (Base 2021 = 100)</t>
  </si>
  <si>
    <t>Subclases</t>
  </si>
  <si>
    <t>1º Sem.</t>
  </si>
  <si>
    <t>2º Sem.</t>
  </si>
  <si>
    <t>Media</t>
  </si>
  <si>
    <t>Arroz</t>
  </si>
  <si>
    <t>Pan</t>
  </si>
  <si>
    <t>Pastas alimenticias y cuscús</t>
  </si>
  <si>
    <t xml:space="preserve">Harinas y otros cereales </t>
  </si>
  <si>
    <t>Carnes de vacuno</t>
  </si>
  <si>
    <t>Carne de porcino</t>
  </si>
  <si>
    <t>Carnes de ovino y caprino</t>
  </si>
  <si>
    <t>Carne de ave</t>
  </si>
  <si>
    <t>Otros preparados de carnes</t>
  </si>
  <si>
    <t xml:space="preserve">Otras carnes </t>
  </si>
  <si>
    <t>Pescado fresco  o refrigerado</t>
  </si>
  <si>
    <t>Pescado congelado</t>
  </si>
  <si>
    <t xml:space="preserve">Marisco fresco o refrigerado </t>
  </si>
  <si>
    <t xml:space="preserve"> Otros preparados de pescado y marisco conservados o procesados (*)</t>
  </si>
  <si>
    <t xml:space="preserve">Leche </t>
  </si>
  <si>
    <t xml:space="preserve">Otros productos lácteos </t>
  </si>
  <si>
    <t>Huevos</t>
  </si>
  <si>
    <t xml:space="preserve">Mantequilla y margarina </t>
  </si>
  <si>
    <t xml:space="preserve">Aceites </t>
  </si>
  <si>
    <t>Frutas frescas o refrigeradas</t>
  </si>
  <si>
    <t xml:space="preserve">Frutas en conserva y frutos secos </t>
  </si>
  <si>
    <t>Legumbres y hortalizas frescas</t>
  </si>
  <si>
    <t>Legumbres y hortalizas secas</t>
  </si>
  <si>
    <t xml:space="preserve">Legumbres y hortalizas congeladas y en conserva </t>
  </si>
  <si>
    <t>Patatas y sus preparados</t>
  </si>
  <si>
    <t>Azúcar</t>
  </si>
  <si>
    <t xml:space="preserve">Café, cacao e infusiones </t>
  </si>
  <si>
    <t xml:space="preserve">Agua mineral, refrescos  y zumos </t>
  </si>
  <si>
    <t>Espirituosos y licores</t>
  </si>
  <si>
    <t>Vinos</t>
  </si>
  <si>
    <t xml:space="preserve">Cerveza </t>
  </si>
  <si>
    <t>Alimentos con elaboración, bebidas y tabaco</t>
  </si>
  <si>
    <t>Alimentos y bebidas</t>
  </si>
  <si>
    <t>Alimentos elaborados</t>
  </si>
  <si>
    <t>Alimentos sin elaboración</t>
  </si>
  <si>
    <t>ÍNDICE GENERAL</t>
  </si>
  <si>
    <t>Fuente: I.N.E.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</si>
</sst>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__;\–#,##0.0__;0.0__;@__"/>
    <numFmt numFmtId="165" formatCode="#,##0.0_);\(#,##0.0\)"/>
    <numFmt numFmtId="166" formatCode="0.0"/>
  </numFmts>
  <fonts count="13">
    <font>
      <sz val="10"/>
      <name val="Arial"/>
      <family val="2"/>
    </font>
    <font>
      <sz val="10"/>
      <name val="Arial"/>
      <family val="2"/>
    </font>
    <font>
      <sz val="14"/>
      <name val="Klinic Slab Book"/>
      <family val="3"/>
    </font>
    <font>
      <sz val="14"/>
      <name val="Arial"/>
      <family val="2"/>
    </font>
    <font>
      <sz val="10"/>
      <name val="Klinic Slab Book"/>
      <family val="3"/>
    </font>
    <font>
      <sz val="12"/>
      <name val="Klinic Slab Book"/>
      <family val="3"/>
    </font>
    <font>
      <b/>
      <sz val="11"/>
      <name val="Arial"/>
      <family val="2"/>
    </font>
    <font>
      <b/>
      <sz val="11"/>
      <name val="Ubuntu Light"/>
      <family val="2"/>
    </font>
    <font>
      <sz val="10"/>
      <name val="Ubuntu Light"/>
      <family val="2"/>
    </font>
    <font>
      <b/>
      <sz val="10"/>
      <name val="Ubuntu"/>
      <family val="2"/>
    </font>
    <font>
      <b/>
      <sz val="10"/>
      <name val="Arial"/>
      <family val="2"/>
    </font>
    <font>
      <sz val="9"/>
      <name val="Ubuntu"/>
      <family val="2"/>
    </font>
    <font>
      <b/>
      <sz val="9"/>
      <name val="Ubuntu"/>
      <family val="2"/>
    </font>
  </fonts>
  <fills count="3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</fills>
  <borders count="16">
    <border>
      <left/>
      <right/>
      <top/>
      <bottom/>
      <diagonal/>
    </border>
    <border>
      <left/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/>
      <top style="medium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medium">
        <color rgb="FFFF999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FF9999"/>
      </bottom>
      <diagonal/>
    </border>
    <border>
      <left style="thin">
        <color theme="0"/>
      </left>
      <right/>
      <top style="thin">
        <color theme="0"/>
      </top>
      <bottom style="medium">
        <color rgb="FFFF9999"/>
      </bottom>
      <diagonal/>
    </border>
    <border>
      <left/>
      <right style="thin">
        <color rgb="FFFFCCCC"/>
      </right>
      <top style="medium">
        <color rgb="FFFF9999"/>
      </top>
      <bottom/>
      <diagonal/>
    </border>
    <border>
      <left style="thin">
        <color rgb="FFFFCCCC"/>
      </left>
      <right style="thin">
        <color rgb="FFFFCCCC"/>
      </right>
      <top style="medium">
        <color rgb="FFFF9999"/>
      </top>
      <bottom/>
      <diagonal/>
    </border>
    <border>
      <left style="thin">
        <color rgb="FFFFCCCC"/>
      </left>
      <right/>
      <top style="medium">
        <color rgb="FFFF9999"/>
      </top>
      <bottom/>
      <diagonal/>
    </border>
    <border>
      <left/>
      <right style="thin">
        <color rgb="FFFFCCCC"/>
      </right>
      <top/>
      <bottom/>
      <diagonal/>
    </border>
    <border>
      <left style="thin">
        <color rgb="FFFFCCCC"/>
      </left>
      <right style="thin">
        <color rgb="FFFFCCCC"/>
      </right>
      <top/>
      <bottom/>
      <diagonal/>
    </border>
    <border>
      <left style="thin">
        <color rgb="FFFFCCCC"/>
      </left>
      <right/>
      <top/>
      <bottom/>
      <diagonal/>
    </border>
    <border>
      <left/>
      <right style="thin">
        <color rgb="FFFFCCCC"/>
      </right>
      <top/>
      <bottom style="medium">
        <color rgb="FFFF9999"/>
      </bottom>
      <diagonal/>
    </border>
    <border>
      <left style="thin">
        <color rgb="FFFFCCCC"/>
      </left>
      <right style="thin">
        <color rgb="FFFFCCCC"/>
      </right>
      <top/>
      <bottom style="medium">
        <color rgb="FFFF9999"/>
      </bottom>
      <diagonal/>
    </border>
    <border>
      <left style="thin">
        <color rgb="FFFFCCCC"/>
      </left>
      <right/>
      <top/>
      <bottom style="medium">
        <color rgb="FFFF9999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1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2" fontId="1" fillId="0" borderId="0" xfId="0" applyNumberFormat="1" applyFont="1"/>
    <xf numFmtId="0" fontId="7" fillId="0" borderId="0" xfId="0" applyFont="1" applyAlignment="1">
      <alignment horizontal="center"/>
    </xf>
    <xf numFmtId="2" fontId="8" fillId="0" borderId="0" xfId="0" applyNumberFormat="1" applyFont="1" applyAlignme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10" fillId="0" borderId="0" xfId="0" applyFont="1"/>
    <xf numFmtId="0" fontId="9" fillId="2" borderId="4" xfId="0" applyFont="1" applyFill="1" applyBorder="1" applyAlignment="1">
      <alignment vertical="center" wrapText="1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1" fillId="0" borderId="7" xfId="0" applyFont="1" applyBorder="1"/>
    <xf numFmtId="164" fontId="11" fillId="0" borderId="8" xfId="0" applyNumberFormat="1" applyFont="1" applyBorder="1" applyAlignment="1">
      <alignment horizontal="right"/>
    </xf>
    <xf numFmtId="164" fontId="11" fillId="0" borderId="9" xfId="0" applyNumberFormat="1" applyFont="1" applyBorder="1" applyAlignment="1">
      <alignment horizontal="right"/>
    </xf>
    <xf numFmtId="165" fontId="1" fillId="0" borderId="0" xfId="0" applyNumberFormat="1" applyFont="1"/>
    <xf numFmtId="166" fontId="1" fillId="0" borderId="0" xfId="0" applyNumberFormat="1" applyFont="1"/>
    <xf numFmtId="0" fontId="11" fillId="0" borderId="10" xfId="0" applyFont="1" applyBorder="1"/>
    <xf numFmtId="164" fontId="11" fillId="0" borderId="11" xfId="0" applyNumberFormat="1" applyFont="1" applyBorder="1" applyAlignment="1">
      <alignment horizontal="right"/>
    </xf>
    <xf numFmtId="164" fontId="11" fillId="0" borderId="12" xfId="0" applyNumberFormat="1" applyFont="1" applyBorder="1" applyAlignment="1">
      <alignment horizontal="right"/>
    </xf>
    <xf numFmtId="0" fontId="12" fillId="0" borderId="10" xfId="0" applyFont="1" applyBorder="1"/>
    <xf numFmtId="164" fontId="12" fillId="0" borderId="11" xfId="0" applyNumberFormat="1" applyFont="1" applyBorder="1" applyAlignment="1">
      <alignment horizontal="right"/>
    </xf>
    <xf numFmtId="164" fontId="12" fillId="0" borderId="12" xfId="0" applyNumberFormat="1" applyFont="1" applyBorder="1" applyAlignment="1">
      <alignment horizontal="right"/>
    </xf>
    <xf numFmtId="0" fontId="12" fillId="0" borderId="13" xfId="0" applyFont="1" applyBorder="1"/>
    <xf numFmtId="164" fontId="12" fillId="0" borderId="14" xfId="0" applyNumberFormat="1" applyFont="1" applyBorder="1" applyAlignment="1">
      <alignment horizontal="right"/>
    </xf>
    <xf numFmtId="164" fontId="12" fillId="0" borderId="15" xfId="0" applyNumberFormat="1" applyFont="1" applyBorder="1" applyAlignment="1">
      <alignment horizontal="right"/>
    </xf>
    <xf numFmtId="0" fontId="11" fillId="0" borderId="0" xfId="0" applyFont="1"/>
    <xf numFmtId="0" fontId="8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Almacen\SIGMADOS\General\INFORMES\INFORMES%202023\03%20MARZO\I0109-03.23%20Ministerio%20Agricultura%20Anuario%20Estad&#237;stico\Avance%20ANUARIO%202023\FORMATO%20EXCEL\AE23-C06\AE23-C06.xlsx" TargetMode="External"/><Relationship Id="rId1" Type="http://schemas.openxmlformats.org/officeDocument/2006/relationships/externalLinkPath" Target="AE23-C0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apab\Anuario%20Informatica%202008\Documents%20and%20Settings\rcad\Escritorio\Anuario%202004\Mis%20documentos\Aea2000definitivo\AEA2000\EXCEL\Bases\A01cap1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apab\Anuario%20Informatica%202008\Documents%20and%20Settings\rcad\Escritorio\Anuario%202004\Anuario%202001\AEA2000\EXCEL_CAPS\serihist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apab\Anuario%20Informatica%202008\Mis%20documentos\Anuario\anuario(02)p\Arlleg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apab\Anuario%20Informatica%202008\Documents%20and%20Settings\rcad\Escritorio\Anuario%202004\Anuario%202001\AEA2000\EXCEL_CAPS\internacional\faostat%20agricola\faoagricola2.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apab\Anuario%20Informatica%202008\Documents%20and%20Settings\rcad\Escritorio\Anuario%202004\ANUA98\ANUA98\A98cap2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laboraanu2005\Anuario%202001\AEA2000\EXCEL_CAPS\A01cap1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apab\Anuario%20Informatica%202008\Documents%20and%20Settings\rcad\Escritorio\Anuario%202004\Anuario%202001\AEA2000\EXCEL_CAPS\A01cap1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apab\Anuario%20Informatica%202008\Documents%20and%20Settings\rcad\Escritorio\Anuario%202004\ANUA98\ANUA98\A98CAP1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GEA%202007-2008%20PRECIOESTAD\ANUARIO\Anuario%20Formulas\AEA05_C03%20f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apab\Anuario%20Informatica%202008\Documents%20and%20Settings\rcad\Escritorio\Anuario%202004\AEA2003-C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6.1.1"/>
      <sheetName val="6.2.1"/>
      <sheetName val="6.3.1"/>
      <sheetName val="6.4.1"/>
      <sheetName val="6.5.1"/>
      <sheetName val="6.6"/>
      <sheetName val="6.7.1"/>
      <sheetName val="6.8.1"/>
      <sheetName val="6.9.1"/>
      <sheetName val="6.10.1"/>
      <sheetName val="6.11.1"/>
      <sheetName val="6.12.1"/>
      <sheetName val="6.13"/>
      <sheetName val="6.14"/>
      <sheetName val="6.15"/>
      <sheetName val="6.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/>
      <sheetData sheetId="24" refreshError="1"/>
      <sheetData sheetId="25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26" refreshError="1"/>
      <sheetData sheetId="27" refreshError="1"/>
      <sheetData sheetId="28"/>
      <sheetData sheetId="29" refreshError="1"/>
      <sheetData sheetId="30" refreshError="1"/>
      <sheetData sheetId="3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ANADE1"/>
      <sheetName val="GANADE10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lleg0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78"/>
      <sheetName val="p83"/>
      <sheetName val="p86"/>
      <sheetName val="p94"/>
      <sheetName val="p99"/>
      <sheetName val="p105"/>
      <sheetName val="p110"/>
      <sheetName val="p115"/>
      <sheetName val="p118"/>
      <sheetName val="p122"/>
      <sheetName val="p126"/>
      <sheetName val="p140"/>
      <sheetName val="p147"/>
      <sheetName val="p152"/>
      <sheetName val="p159"/>
      <sheetName val="p162"/>
      <sheetName val="p231"/>
      <sheetName val="p246"/>
      <sheetName val="p276"/>
      <sheetName val="p297"/>
      <sheetName val="p337"/>
      <sheetName val="p352"/>
      <sheetName val="p360"/>
      <sheetName val="p370"/>
      <sheetName val="p14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NE1"/>
      <sheetName val="CARNE2"/>
      <sheetName val="CARNE3"/>
      <sheetName val="CARNE4"/>
      <sheetName val="CARNE5"/>
      <sheetName val="CARNE6"/>
      <sheetName val="CARNE7"/>
      <sheetName val="CARNE8"/>
      <sheetName val="CARNE9"/>
      <sheetName val="CARNE10"/>
      <sheetName val="CARNE11"/>
      <sheetName val="CARNE12"/>
      <sheetName val="CARNE13"/>
      <sheetName val="CARNE14"/>
      <sheetName val="CARNE15"/>
      <sheetName val="CARNE16"/>
      <sheetName val="CARNE17"/>
      <sheetName val="CARNE18"/>
      <sheetName val="CARNE19"/>
      <sheetName val="CARNE20"/>
      <sheetName val="CARNE21"/>
      <sheetName val="CARNE22"/>
      <sheetName val="CARNE23"/>
      <sheetName val="CARNE24"/>
      <sheetName val="CARNE26"/>
      <sheetName val="CARNE27"/>
      <sheetName val="CARNE28"/>
    </sheetNames>
    <sheetDataSet>
      <sheetData sheetId="0">
        <row r="44">
          <cell r="B44" t="str">
            <v>|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1">
          <cell r="G11" t="str">
            <v>Vacas</v>
          </cell>
        </row>
        <row r="12">
          <cell r="G12" t="str">
            <v>-</v>
          </cell>
        </row>
        <row r="13">
          <cell r="G13">
            <v>42433</v>
          </cell>
        </row>
        <row r="14">
          <cell r="G14">
            <v>19336</v>
          </cell>
        </row>
        <row r="15">
          <cell r="G15">
            <v>25589</v>
          </cell>
        </row>
        <row r="16">
          <cell r="G16">
            <v>5496</v>
          </cell>
        </row>
        <row r="17">
          <cell r="G17">
            <v>92854</v>
          </cell>
        </row>
        <row r="19">
          <cell r="G19">
            <v>13998</v>
          </cell>
        </row>
        <row r="21">
          <cell r="G21">
            <v>29121</v>
          </cell>
        </row>
        <row r="23">
          <cell r="G23">
            <v>3889</v>
          </cell>
        </row>
        <row r="24">
          <cell r="G24">
            <v>7992</v>
          </cell>
        </row>
        <row r="25">
          <cell r="G25">
            <v>20936</v>
          </cell>
        </row>
        <row r="26">
          <cell r="G26">
            <v>32817</v>
          </cell>
        </row>
        <row r="28">
          <cell r="G28">
            <v>3236</v>
          </cell>
        </row>
        <row r="30">
          <cell r="G30">
            <v>1911</v>
          </cell>
        </row>
        <row r="32">
          <cell r="G32">
            <v>464</v>
          </cell>
        </row>
        <row r="33">
          <cell r="G33">
            <v>1286</v>
          </cell>
        </row>
        <row r="34">
          <cell r="G34">
            <v>134</v>
          </cell>
        </row>
        <row r="35">
          <cell r="G35">
            <v>1884</v>
          </cell>
        </row>
        <row r="37">
          <cell r="G37">
            <v>11684</v>
          </cell>
        </row>
        <row r="38">
          <cell r="G38">
            <v>6986</v>
          </cell>
        </row>
        <row r="39">
          <cell r="G39">
            <v>4754</v>
          </cell>
        </row>
        <row r="40">
          <cell r="G40">
            <v>44</v>
          </cell>
        </row>
        <row r="41">
          <cell r="G41">
            <v>23468</v>
          </cell>
        </row>
        <row r="43">
          <cell r="G43">
            <v>4358</v>
          </cell>
        </row>
        <row r="45">
          <cell r="G45">
            <v>932</v>
          </cell>
        </row>
        <row r="46">
          <cell r="G46">
            <v>21500</v>
          </cell>
        </row>
        <row r="47">
          <cell r="G47">
            <v>16130</v>
          </cell>
        </row>
        <row r="48">
          <cell r="G48">
            <v>6343</v>
          </cell>
        </row>
        <row r="49">
          <cell r="G49">
            <v>35900</v>
          </cell>
        </row>
        <row r="50">
          <cell r="G50">
            <v>655</v>
          </cell>
        </row>
        <row r="51">
          <cell r="G51">
            <v>114</v>
          </cell>
        </row>
        <row r="52">
          <cell r="G52">
            <v>4819</v>
          </cell>
        </row>
        <row r="53">
          <cell r="G53">
            <v>5101</v>
          </cell>
        </row>
        <row r="54">
          <cell r="G54">
            <v>91494</v>
          </cell>
        </row>
        <row r="56">
          <cell r="G56">
            <v>15792</v>
          </cell>
        </row>
        <row r="58">
          <cell r="G58">
            <v>6974</v>
          </cell>
        </row>
        <row r="59">
          <cell r="G59">
            <v>3766</v>
          </cell>
        </row>
        <row r="60">
          <cell r="G60" t="str">
            <v>--</v>
          </cell>
        </row>
        <row r="61">
          <cell r="G61" t="str">
            <v>--</v>
          </cell>
        </row>
        <row r="62">
          <cell r="G62">
            <v>5176</v>
          </cell>
        </row>
        <row r="63">
          <cell r="G63">
            <v>15916</v>
          </cell>
        </row>
        <row r="65">
          <cell r="G65" t="str">
            <v>--</v>
          </cell>
        </row>
        <row r="66">
          <cell r="G66">
            <v>26</v>
          </cell>
        </row>
        <row r="67">
          <cell r="G67">
            <v>3747</v>
          </cell>
        </row>
        <row r="68">
          <cell r="G68">
            <v>3773</v>
          </cell>
        </row>
        <row r="70">
          <cell r="G70">
            <v>78</v>
          </cell>
        </row>
        <row r="72">
          <cell r="G72">
            <v>4790</v>
          </cell>
        </row>
        <row r="73">
          <cell r="G73">
            <v>88</v>
          </cell>
        </row>
        <row r="74">
          <cell r="G74">
            <v>4878</v>
          </cell>
        </row>
        <row r="76">
          <cell r="G76">
            <v>33</v>
          </cell>
        </row>
        <row r="77">
          <cell r="G77">
            <v>2615</v>
          </cell>
        </row>
        <row r="78">
          <cell r="G78">
            <v>31</v>
          </cell>
        </row>
        <row r="79">
          <cell r="G79" t="str">
            <v>--</v>
          </cell>
        </row>
        <row r="80">
          <cell r="G80">
            <v>14</v>
          </cell>
        </row>
        <row r="81">
          <cell r="G81">
            <v>61</v>
          </cell>
        </row>
        <row r="82">
          <cell r="G82">
            <v>4283</v>
          </cell>
        </row>
        <row r="83">
          <cell r="G83">
            <v>13002</v>
          </cell>
        </row>
        <row r="84">
          <cell r="G84">
            <v>20039</v>
          </cell>
        </row>
        <row r="86">
          <cell r="G86">
            <v>2299</v>
          </cell>
        </row>
        <row r="87">
          <cell r="G87">
            <v>1817</v>
          </cell>
        </row>
        <row r="88">
          <cell r="G88">
            <v>4116</v>
          </cell>
        </row>
        <row r="90">
          <cell r="G90">
            <v>359733</v>
          </cell>
        </row>
        <row r="91">
          <cell r="G91" t="str">
            <v>--</v>
          </cell>
        </row>
        <row r="93">
          <cell r="G93">
            <v>359733</v>
          </cell>
        </row>
      </sheetData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ANADE1"/>
      <sheetName val="GANADE2"/>
      <sheetName val="GANADE3"/>
      <sheetName val="p392"/>
      <sheetName val="GANADE5"/>
      <sheetName val="p389"/>
      <sheetName val="GANADE7"/>
      <sheetName val="p396"/>
      <sheetName val="GANADE9"/>
      <sheetName val="GANADE11"/>
      <sheetName val="GANADE12"/>
      <sheetName val="GANADE13"/>
      <sheetName val="GANADE14"/>
      <sheetName val="GANADE15"/>
      <sheetName val="GANADE16"/>
      <sheetName val="GANADE17"/>
      <sheetName val="GANADE18"/>
      <sheetName val="GANADE19"/>
      <sheetName val="GANADE20"/>
      <sheetName val="GANADE4"/>
      <sheetName val="GANADE61"/>
      <sheetName val="GANADE8"/>
    </sheetNames>
    <sheetDataSet>
      <sheetData sheetId="0">
        <row r="75">
          <cell r="B75" t="str">
            <v>|</v>
          </cell>
        </row>
        <row r="77">
          <cell r="B77" t="str">
            <v>|</v>
          </cell>
        </row>
        <row r="79">
          <cell r="B79" t="str">
            <v>|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.1"/>
      <sheetName val="3.2 (04)"/>
      <sheetName val="3.2 (05)"/>
      <sheetName val="3.3"/>
      <sheetName val="3.4 (04)"/>
      <sheetName val="3.4 (05)"/>
      <sheetName val="3.5 (04)"/>
      <sheetName val="3.5 (05)"/>
      <sheetName val="3.6 (04)"/>
      <sheetName val="3.6 (05)"/>
      <sheetName val="3.7 (04)"/>
      <sheetName val="3.7 (05)"/>
      <sheetName val="3.8 (04)"/>
      <sheetName val="3.8 (05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7.1"/>
      <sheetName val="7.2"/>
      <sheetName val="7.3"/>
      <sheetName val="7.4"/>
      <sheetName val="7.5"/>
      <sheetName val="7.6"/>
      <sheetName val="7.7"/>
      <sheetName val="7.8"/>
      <sheetName val="7.9"/>
      <sheetName val="7.10"/>
      <sheetName val="7.11"/>
      <sheetName val="7.12"/>
      <sheetName val="7.13"/>
      <sheetName val="7.14"/>
      <sheetName val="7.15"/>
      <sheetName val="7.16"/>
      <sheetName val="7.17"/>
      <sheetName val="7.18"/>
      <sheetName val="7.19"/>
      <sheetName val="7.20"/>
      <sheetName val="7.21"/>
      <sheetName val="7.22"/>
      <sheetName val="7.23"/>
      <sheetName val="7.24"/>
      <sheetName val="7.25"/>
      <sheetName val="7.26"/>
      <sheetName val="7.27"/>
      <sheetName val="7.28"/>
      <sheetName val="7.29"/>
      <sheetName val="7.30"/>
      <sheetName val="7.31"/>
      <sheetName val="7.32"/>
      <sheetName val="7.33"/>
      <sheetName val="7.34"/>
      <sheetName val="7.3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6">
          <cell r="D6" t="str">
            <v>Media</v>
          </cell>
        </row>
        <row r="7">
          <cell r="D7" t="str">
            <v>1989-91</v>
          </cell>
        </row>
        <row r="8">
          <cell r="D8" t="str">
            <v>miles de t</v>
          </cell>
        </row>
        <row r="9">
          <cell r="D9">
            <v>7342</v>
          </cell>
        </row>
        <row r="12">
          <cell r="D12">
            <v>67</v>
          </cell>
        </row>
        <row r="13">
          <cell r="D13">
            <v>46</v>
          </cell>
        </row>
        <row r="14">
          <cell r="D14">
            <v>4</v>
          </cell>
        </row>
        <row r="15">
          <cell r="D15">
            <v>5</v>
          </cell>
        </row>
        <row r="16">
          <cell r="D16">
            <v>12</v>
          </cell>
        </row>
        <row r="19">
          <cell r="D19">
            <v>4</v>
          </cell>
        </row>
        <row r="20">
          <cell r="D20">
            <v>799</v>
          </cell>
        </row>
        <row r="23">
          <cell r="D23">
            <v>3</v>
          </cell>
        </row>
        <row r="24">
          <cell r="D24">
            <v>174</v>
          </cell>
        </row>
        <row r="25">
          <cell r="D25" t="str">
            <v>–</v>
          </cell>
        </row>
        <row r="26">
          <cell r="D26">
            <v>163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63FF4C-9DC3-4536-925B-210735443F22}">
  <sheetPr>
    <pageSetUpPr fitToPage="1"/>
  </sheetPr>
  <dimension ref="A1:AJ47"/>
  <sheetViews>
    <sheetView showGridLines="0" tabSelected="1" view="pageBreakPreview" topLeftCell="A12" zoomScale="115" zoomScaleNormal="75" zoomScaleSheetLayoutView="115" workbookViewId="0">
      <selection activeCell="B44" sqref="B44:G44"/>
    </sheetView>
  </sheetViews>
  <sheetFormatPr baseColWidth="10" defaultColWidth="19.140625" defaultRowHeight="12.75"/>
  <cols>
    <col min="1" max="1" width="56.5703125" style="4" customWidth="1"/>
    <col min="2" max="6" width="14.7109375" style="4" customWidth="1"/>
    <col min="7" max="7" width="14.28515625" style="4" customWidth="1"/>
    <col min="8" max="8" width="10.7109375" style="4" hidden="1" customWidth="1"/>
    <col min="9" max="9" width="0.28515625" style="4" hidden="1" customWidth="1"/>
    <col min="10" max="10" width="10.7109375" style="4" hidden="1" customWidth="1"/>
    <col min="11" max="11" width="6.85546875" style="4" customWidth="1"/>
    <col min="12" max="14" width="10.7109375" style="4" customWidth="1"/>
    <col min="15" max="16384" width="19.140625" style="4"/>
  </cols>
  <sheetData>
    <row r="1" spans="1:14" s="2" customFormat="1" ht="18.75">
      <c r="A1" s="1" t="s">
        <v>0</v>
      </c>
      <c r="B1" s="1"/>
      <c r="C1" s="1"/>
      <c r="D1" s="1"/>
      <c r="E1" s="1"/>
      <c r="F1" s="1"/>
      <c r="G1" s="1"/>
    </row>
    <row r="2" spans="1:14" ht="12.75" customHeight="1">
      <c r="A2" s="3"/>
      <c r="B2" s="3"/>
      <c r="C2" s="3"/>
      <c r="D2" s="3"/>
      <c r="E2" s="3"/>
      <c r="F2" s="3"/>
      <c r="G2" s="3"/>
    </row>
    <row r="3" spans="1:14" ht="15" customHeight="1">
      <c r="A3" s="5" t="s">
        <v>1</v>
      </c>
      <c r="B3" s="5"/>
      <c r="C3" s="5"/>
      <c r="D3" s="5"/>
      <c r="E3" s="5"/>
      <c r="F3" s="5"/>
      <c r="G3" s="5"/>
      <c r="H3" s="6"/>
      <c r="I3" s="6"/>
      <c r="J3" s="7"/>
    </row>
    <row r="4" spans="1:14" ht="12.75" customHeight="1" thickBot="1">
      <c r="A4" s="8"/>
      <c r="B4" s="8"/>
      <c r="C4" s="8"/>
      <c r="D4" s="8"/>
      <c r="E4" s="8"/>
      <c r="F4" s="8"/>
      <c r="G4" s="9"/>
      <c r="H4" s="7"/>
      <c r="I4" s="7"/>
      <c r="J4" s="7"/>
    </row>
    <row r="5" spans="1:14" s="13" customFormat="1" ht="36.75" customHeight="1">
      <c r="A5" s="10" t="s">
        <v>2</v>
      </c>
      <c r="B5" s="11">
        <v>2022</v>
      </c>
      <c r="C5" s="11"/>
      <c r="D5" s="12"/>
      <c r="E5" s="11">
        <v>2023</v>
      </c>
      <c r="F5" s="11"/>
      <c r="G5" s="12"/>
    </row>
    <row r="6" spans="1:14" s="13" customFormat="1" ht="36.75" customHeight="1" thickBot="1">
      <c r="A6" s="14"/>
      <c r="B6" s="15" t="s">
        <v>3</v>
      </c>
      <c r="C6" s="15" t="s">
        <v>4</v>
      </c>
      <c r="D6" s="15" t="s">
        <v>5</v>
      </c>
      <c r="E6" s="15" t="s">
        <v>3</v>
      </c>
      <c r="F6" s="15" t="s">
        <v>4</v>
      </c>
      <c r="G6" s="16" t="s">
        <v>5</v>
      </c>
    </row>
    <row r="7" spans="1:14" ht="22.5" customHeight="1">
      <c r="A7" s="17" t="s">
        <v>6</v>
      </c>
      <c r="B7" s="18">
        <v>109.21433333333334</v>
      </c>
      <c r="C7" s="18">
        <v>115.05483333333332</v>
      </c>
      <c r="D7" s="18">
        <f>AVERAGE(B7:C7)</f>
        <v>112.13458333333332</v>
      </c>
      <c r="E7" s="18">
        <v>132.75700000000001</v>
      </c>
      <c r="F7" s="18">
        <v>134.85633333333337</v>
      </c>
      <c r="G7" s="19">
        <f>AVERAGE(E7:F7)</f>
        <v>133.80666666666667</v>
      </c>
      <c r="H7" s="20"/>
      <c r="K7" s="21"/>
      <c r="L7" s="21"/>
      <c r="M7" s="21"/>
      <c r="N7" s="21"/>
    </row>
    <row r="8" spans="1:14" ht="12.75" customHeight="1">
      <c r="A8" s="22" t="s">
        <v>7</v>
      </c>
      <c r="B8" s="23">
        <v>108.30483333333335</v>
      </c>
      <c r="C8" s="23">
        <v>115.89449999999999</v>
      </c>
      <c r="D8" s="23">
        <f t="shared" ref="D8:D37" si="0">AVERAGE(B8:C8)</f>
        <v>112.09966666666668</v>
      </c>
      <c r="E8" s="23">
        <v>119.50316666666667</v>
      </c>
      <c r="F8" s="23">
        <v>120.45266666666664</v>
      </c>
      <c r="G8" s="24">
        <f t="shared" ref="G8:G37" si="1">AVERAGE(E8:F8)</f>
        <v>119.97791666666666</v>
      </c>
      <c r="H8" s="20"/>
      <c r="K8" s="21"/>
      <c r="L8" s="21"/>
      <c r="M8" s="21"/>
      <c r="N8" s="21"/>
    </row>
    <row r="9" spans="1:14" ht="12.75" customHeight="1">
      <c r="A9" s="22" t="s">
        <v>8</v>
      </c>
      <c r="B9" s="23">
        <v>120.1845</v>
      </c>
      <c r="C9" s="23">
        <v>129.453</v>
      </c>
      <c r="D9" s="23">
        <f t="shared" si="0"/>
        <v>124.81874999999999</v>
      </c>
      <c r="E9" s="23">
        <v>130.47066666666666</v>
      </c>
      <c r="F9" s="23">
        <v>130.40583333333333</v>
      </c>
      <c r="G9" s="24">
        <f t="shared" si="1"/>
        <v>130.43824999999998</v>
      </c>
      <c r="H9" s="20"/>
      <c r="K9" s="21"/>
      <c r="L9" s="21"/>
      <c r="M9" s="21"/>
      <c r="N9" s="21"/>
    </row>
    <row r="10" spans="1:14" ht="12.75" customHeight="1">
      <c r="A10" s="22" t="s">
        <v>9</v>
      </c>
      <c r="B10" s="23">
        <v>117.6275</v>
      </c>
      <c r="C10" s="23">
        <v>139.62633333333332</v>
      </c>
      <c r="D10" s="23">
        <f t="shared" si="0"/>
        <v>128.62691666666666</v>
      </c>
      <c r="E10" s="23">
        <v>139.27200000000002</v>
      </c>
      <c r="F10" s="23">
        <v>139.70616666666669</v>
      </c>
      <c r="G10" s="24">
        <f t="shared" si="1"/>
        <v>139.48908333333335</v>
      </c>
      <c r="H10" s="20"/>
      <c r="K10" s="21"/>
      <c r="L10" s="21"/>
      <c r="M10" s="21"/>
      <c r="N10" s="21"/>
    </row>
    <row r="11" spans="1:14" ht="12.75" customHeight="1">
      <c r="A11" s="22" t="s">
        <v>10</v>
      </c>
      <c r="B11" s="23">
        <v>108.45966666666668</v>
      </c>
      <c r="C11" s="23">
        <v>115.36783333333331</v>
      </c>
      <c r="D11" s="23">
        <f t="shared" si="0"/>
        <v>111.91374999999999</v>
      </c>
      <c r="E11" s="23">
        <v>120.65066666666667</v>
      </c>
      <c r="F11" s="23">
        <v>122.4295</v>
      </c>
      <c r="G11" s="24">
        <f t="shared" si="1"/>
        <v>121.54008333333334</v>
      </c>
      <c r="H11" s="20"/>
      <c r="K11" s="21"/>
      <c r="L11" s="21"/>
      <c r="M11" s="21"/>
      <c r="N11" s="21"/>
    </row>
    <row r="12" spans="1:14" ht="12.75" customHeight="1">
      <c r="A12" s="22" t="s">
        <v>11</v>
      </c>
      <c r="B12" s="23">
        <v>103.87933333333335</v>
      </c>
      <c r="C12" s="23">
        <v>111.58166666666666</v>
      </c>
      <c r="D12" s="23">
        <f t="shared" si="0"/>
        <v>107.73050000000001</v>
      </c>
      <c r="E12" s="23">
        <v>120.68866666666666</v>
      </c>
      <c r="F12" s="23">
        <v>127.31616666666667</v>
      </c>
      <c r="G12" s="24">
        <f t="shared" si="1"/>
        <v>124.00241666666668</v>
      </c>
      <c r="H12" s="20"/>
      <c r="K12" s="21"/>
      <c r="L12" s="21"/>
      <c r="M12" s="21"/>
      <c r="N12" s="21"/>
    </row>
    <row r="13" spans="1:14" ht="12.75" customHeight="1">
      <c r="A13" s="22" t="s">
        <v>12</v>
      </c>
      <c r="B13" s="23">
        <v>105.42566666666666</v>
      </c>
      <c r="C13" s="23">
        <v>113.62849999999999</v>
      </c>
      <c r="D13" s="23">
        <f t="shared" si="0"/>
        <v>109.52708333333332</v>
      </c>
      <c r="E13" s="23">
        <v>114.84483333333334</v>
      </c>
      <c r="F13" s="23">
        <v>122.69816666666667</v>
      </c>
      <c r="G13" s="24">
        <f t="shared" si="1"/>
        <v>118.7715</v>
      </c>
      <c r="H13" s="20"/>
      <c r="K13" s="21"/>
      <c r="L13" s="21"/>
      <c r="M13" s="21"/>
      <c r="N13" s="21"/>
    </row>
    <row r="14" spans="1:14" ht="12.75" customHeight="1">
      <c r="A14" s="22" t="s">
        <v>13</v>
      </c>
      <c r="B14" s="23">
        <v>109.151</v>
      </c>
      <c r="C14" s="23">
        <v>117.93216666666667</v>
      </c>
      <c r="D14" s="23">
        <f t="shared" si="0"/>
        <v>113.54158333333334</v>
      </c>
      <c r="E14" s="23">
        <v>119.63850000000001</v>
      </c>
      <c r="F14" s="23">
        <v>121.10266666666666</v>
      </c>
      <c r="G14" s="24">
        <f t="shared" si="1"/>
        <v>120.37058333333334</v>
      </c>
      <c r="H14" s="20"/>
      <c r="K14" s="21"/>
      <c r="L14" s="21"/>
      <c r="M14" s="21"/>
      <c r="N14" s="21"/>
    </row>
    <row r="15" spans="1:14" ht="12.75" customHeight="1">
      <c r="A15" s="22" t="s">
        <v>14</v>
      </c>
      <c r="B15" s="23">
        <v>105.339</v>
      </c>
      <c r="C15" s="23">
        <v>114.58616666666667</v>
      </c>
      <c r="D15" s="23">
        <f t="shared" si="0"/>
        <v>109.96258333333333</v>
      </c>
      <c r="E15" s="23">
        <v>121.39866666666666</v>
      </c>
      <c r="F15" s="23">
        <v>122.97649999999999</v>
      </c>
      <c r="G15" s="24">
        <f t="shared" si="1"/>
        <v>122.18758333333332</v>
      </c>
      <c r="H15" s="20"/>
      <c r="K15" s="21"/>
      <c r="L15" s="21"/>
      <c r="M15" s="21"/>
      <c r="N15" s="21"/>
    </row>
    <row r="16" spans="1:14" ht="12.75" customHeight="1">
      <c r="A16" s="22" t="s">
        <v>15</v>
      </c>
      <c r="B16" s="23">
        <v>106.02049999999998</v>
      </c>
      <c r="C16" s="23">
        <v>117.66633333333334</v>
      </c>
      <c r="D16" s="23">
        <f t="shared" si="0"/>
        <v>111.84341666666666</v>
      </c>
      <c r="E16" s="23">
        <v>128.566</v>
      </c>
      <c r="F16" s="23">
        <v>130.12933333333334</v>
      </c>
      <c r="G16" s="24">
        <f t="shared" si="1"/>
        <v>129.34766666666667</v>
      </c>
      <c r="H16" s="20"/>
      <c r="K16" s="21"/>
      <c r="L16" s="21"/>
      <c r="M16" s="21"/>
      <c r="N16" s="21"/>
    </row>
    <row r="17" spans="1:14" ht="12.75" customHeight="1">
      <c r="A17" s="22" t="s">
        <v>16</v>
      </c>
      <c r="B17" s="23">
        <v>108.50466666666665</v>
      </c>
      <c r="C17" s="23">
        <v>110.3385</v>
      </c>
      <c r="D17" s="23">
        <f t="shared" si="0"/>
        <v>109.42158333333333</v>
      </c>
      <c r="E17" s="23">
        <v>114.97149999999999</v>
      </c>
      <c r="F17" s="23">
        <v>116.44866666666668</v>
      </c>
      <c r="G17" s="24">
        <f t="shared" si="1"/>
        <v>115.71008333333333</v>
      </c>
      <c r="K17" s="21"/>
      <c r="L17" s="21"/>
      <c r="M17" s="21"/>
      <c r="N17" s="21"/>
    </row>
    <row r="18" spans="1:14" ht="12.75" customHeight="1">
      <c r="A18" s="22" t="s">
        <v>17</v>
      </c>
      <c r="B18" s="23">
        <v>105.52433333333335</v>
      </c>
      <c r="C18" s="23">
        <v>112.83850000000001</v>
      </c>
      <c r="D18" s="23">
        <f t="shared" si="0"/>
        <v>109.18141666666668</v>
      </c>
      <c r="E18" s="23">
        <v>117.70666666666666</v>
      </c>
      <c r="F18" s="23">
        <v>119.52466666666665</v>
      </c>
      <c r="G18" s="24">
        <f t="shared" si="1"/>
        <v>118.61566666666666</v>
      </c>
      <c r="K18" s="21"/>
      <c r="L18" s="21"/>
      <c r="M18" s="21"/>
      <c r="N18" s="21"/>
    </row>
    <row r="19" spans="1:14" ht="12.75" customHeight="1">
      <c r="A19" s="22" t="s">
        <v>18</v>
      </c>
      <c r="B19" s="23">
        <v>105.77983333333333</v>
      </c>
      <c r="C19" s="23">
        <v>110.20016666666668</v>
      </c>
      <c r="D19" s="23">
        <f t="shared" si="0"/>
        <v>107.99000000000001</v>
      </c>
      <c r="E19" s="23">
        <v>112.33549999999998</v>
      </c>
      <c r="F19" s="23">
        <v>113.69616666666667</v>
      </c>
      <c r="G19" s="24">
        <f t="shared" si="1"/>
        <v>113.01583333333332</v>
      </c>
      <c r="H19" s="20"/>
      <c r="K19" s="21"/>
      <c r="L19" s="21"/>
      <c r="M19" s="21"/>
      <c r="N19" s="21"/>
    </row>
    <row r="20" spans="1:14" ht="12.75" customHeight="1">
      <c r="A20" s="22" t="s">
        <v>19</v>
      </c>
      <c r="B20" s="23">
        <v>106.70399999999999</v>
      </c>
      <c r="C20" s="23">
        <v>114.1275</v>
      </c>
      <c r="D20" s="23">
        <f t="shared" si="0"/>
        <v>110.41575</v>
      </c>
      <c r="E20" s="23">
        <v>120.95350000000001</v>
      </c>
      <c r="F20" s="23">
        <v>124.29700000000001</v>
      </c>
      <c r="G20" s="24">
        <f t="shared" si="1"/>
        <v>122.62525000000001</v>
      </c>
      <c r="H20" s="20"/>
      <c r="K20" s="21"/>
      <c r="L20" s="21"/>
      <c r="M20" s="21"/>
      <c r="N20" s="21"/>
    </row>
    <row r="21" spans="1:14" ht="12.75" customHeight="1">
      <c r="A21" s="22" t="s">
        <v>20</v>
      </c>
      <c r="B21" s="23">
        <v>111.77758333333334</v>
      </c>
      <c r="C21" s="23">
        <v>129.74824999999998</v>
      </c>
      <c r="D21" s="23">
        <f t="shared" si="0"/>
        <v>120.76291666666665</v>
      </c>
      <c r="E21" s="23">
        <v>142.85266666666666</v>
      </c>
      <c r="F21" s="23">
        <v>141.92091666666664</v>
      </c>
      <c r="G21" s="24">
        <f t="shared" si="1"/>
        <v>142.38679166666665</v>
      </c>
      <c r="H21" s="20"/>
      <c r="K21" s="21"/>
      <c r="L21" s="21"/>
      <c r="M21" s="21"/>
      <c r="N21" s="21"/>
    </row>
    <row r="22" spans="1:14" ht="12.75" customHeight="1">
      <c r="A22" s="22" t="s">
        <v>21</v>
      </c>
      <c r="B22" s="23">
        <v>106.61649999999999</v>
      </c>
      <c r="C22" s="23">
        <v>118.25883333333333</v>
      </c>
      <c r="D22" s="23">
        <f t="shared" si="0"/>
        <v>112.43766666666666</v>
      </c>
      <c r="E22" s="23">
        <v>131.28166666666667</v>
      </c>
      <c r="F22" s="23">
        <v>129.2715</v>
      </c>
      <c r="G22" s="24">
        <f t="shared" si="1"/>
        <v>130.27658333333335</v>
      </c>
      <c r="H22" s="20"/>
      <c r="K22" s="21"/>
      <c r="L22" s="21"/>
      <c r="M22" s="21"/>
      <c r="N22" s="21"/>
    </row>
    <row r="23" spans="1:14" ht="12.75" customHeight="1">
      <c r="A23" s="22" t="s">
        <v>22</v>
      </c>
      <c r="B23" s="23">
        <v>113.62783333333334</v>
      </c>
      <c r="C23" s="23">
        <v>127.59933333333333</v>
      </c>
      <c r="D23" s="23">
        <f t="shared" si="0"/>
        <v>120.61358333333334</v>
      </c>
      <c r="E23" s="23">
        <v>136.17933333333335</v>
      </c>
      <c r="F23" s="23">
        <v>139.69083333333333</v>
      </c>
      <c r="G23" s="24">
        <f t="shared" si="1"/>
        <v>137.93508333333335</v>
      </c>
      <c r="H23" s="20"/>
      <c r="K23" s="21"/>
      <c r="L23" s="21"/>
      <c r="M23" s="21"/>
      <c r="N23" s="21"/>
    </row>
    <row r="24" spans="1:14" ht="12.75" customHeight="1">
      <c r="A24" s="22" t="s">
        <v>23</v>
      </c>
      <c r="B24" s="23">
        <v>112.476</v>
      </c>
      <c r="C24" s="23">
        <v>133.72633333333332</v>
      </c>
      <c r="D24" s="23">
        <f t="shared" si="0"/>
        <v>123.10116666666666</v>
      </c>
      <c r="E24" s="23">
        <v>147.93733333333333</v>
      </c>
      <c r="F24" s="23">
        <v>146.15516666666664</v>
      </c>
      <c r="G24" s="24">
        <f t="shared" si="1"/>
        <v>147.04624999999999</v>
      </c>
      <c r="H24" s="20"/>
      <c r="K24" s="21"/>
      <c r="L24" s="21"/>
      <c r="M24" s="21"/>
      <c r="N24" s="21"/>
    </row>
    <row r="25" spans="1:14" ht="12.75" customHeight="1">
      <c r="A25" s="22" t="s">
        <v>24</v>
      </c>
      <c r="B25" s="23">
        <v>139.77325000000002</v>
      </c>
      <c r="C25" s="23">
        <v>152.28299999999999</v>
      </c>
      <c r="D25" s="23">
        <f t="shared" si="0"/>
        <v>146.02812499999999</v>
      </c>
      <c r="E25" s="23">
        <v>148.50983333333332</v>
      </c>
      <c r="F25" s="23">
        <v>163.21333333333334</v>
      </c>
      <c r="G25" s="24">
        <f t="shared" si="1"/>
        <v>155.86158333333333</v>
      </c>
      <c r="H25" s="20"/>
      <c r="K25" s="21"/>
      <c r="L25" s="21"/>
      <c r="M25" s="21"/>
      <c r="N25" s="21"/>
    </row>
    <row r="26" spans="1:14" ht="12.75" customHeight="1">
      <c r="A26" s="22" t="s">
        <v>25</v>
      </c>
      <c r="B26" s="23">
        <v>107.75816666666667</v>
      </c>
      <c r="C26" s="23">
        <v>113.50333333333333</v>
      </c>
      <c r="D26" s="23">
        <f t="shared" si="0"/>
        <v>110.63075000000001</v>
      </c>
      <c r="E26" s="23">
        <v>110.76900000000001</v>
      </c>
      <c r="F26" s="23">
        <v>124.84933333333332</v>
      </c>
      <c r="G26" s="24">
        <f t="shared" si="1"/>
        <v>117.80916666666667</v>
      </c>
      <c r="H26" s="20"/>
      <c r="K26" s="21"/>
      <c r="L26" s="21"/>
      <c r="M26" s="21"/>
      <c r="N26" s="21"/>
    </row>
    <row r="27" spans="1:14" ht="12.75" customHeight="1">
      <c r="A27" s="22" t="s">
        <v>26</v>
      </c>
      <c r="B27" s="23">
        <v>105.9</v>
      </c>
      <c r="C27" s="23">
        <v>112.6</v>
      </c>
      <c r="D27" s="23">
        <f t="shared" si="0"/>
        <v>109.25</v>
      </c>
      <c r="E27" s="23">
        <v>120.2</v>
      </c>
      <c r="F27" s="23">
        <v>120.7</v>
      </c>
      <c r="G27" s="24">
        <f t="shared" si="1"/>
        <v>120.45</v>
      </c>
      <c r="H27" s="20"/>
      <c r="K27" s="21"/>
      <c r="L27" s="21"/>
      <c r="M27" s="21"/>
      <c r="N27" s="21"/>
    </row>
    <row r="28" spans="1:14" ht="12.75" customHeight="1">
      <c r="A28" s="22" t="s">
        <v>27</v>
      </c>
      <c r="B28" s="23">
        <v>109.52083333333333</v>
      </c>
      <c r="C28" s="23">
        <v>115.02300000000001</v>
      </c>
      <c r="D28" s="23">
        <f t="shared" si="0"/>
        <v>112.27191666666667</v>
      </c>
      <c r="E28" s="23">
        <v>127.8393333333333</v>
      </c>
      <c r="F28" s="23">
        <v>127.02683333333334</v>
      </c>
      <c r="G28" s="24">
        <f t="shared" si="1"/>
        <v>127.43308333333331</v>
      </c>
      <c r="K28" s="21"/>
      <c r="L28" s="21"/>
      <c r="M28" s="21"/>
      <c r="N28" s="21"/>
    </row>
    <row r="29" spans="1:14" ht="12.75" customHeight="1">
      <c r="A29" s="22" t="s">
        <v>28</v>
      </c>
      <c r="B29" s="23">
        <v>107.64983333333333</v>
      </c>
      <c r="C29" s="23">
        <v>113.48633333333333</v>
      </c>
      <c r="D29" s="23">
        <f t="shared" si="0"/>
        <v>110.56808333333333</v>
      </c>
      <c r="E29" s="23">
        <v>122.82599999999998</v>
      </c>
      <c r="F29" s="23">
        <v>125.91816666666665</v>
      </c>
      <c r="G29" s="24">
        <f t="shared" si="1"/>
        <v>124.37208333333331</v>
      </c>
      <c r="K29" s="21"/>
      <c r="L29" s="21"/>
      <c r="M29" s="21"/>
      <c r="N29" s="21"/>
    </row>
    <row r="30" spans="1:14" ht="12.75" customHeight="1">
      <c r="A30" s="22" t="s">
        <v>29</v>
      </c>
      <c r="B30" s="23">
        <v>107.56416666666667</v>
      </c>
      <c r="C30" s="23">
        <v>119.01900000000001</v>
      </c>
      <c r="D30" s="23">
        <f t="shared" si="0"/>
        <v>113.29158333333334</v>
      </c>
      <c r="E30" s="23">
        <v>125.18566666666668</v>
      </c>
      <c r="F30" s="23">
        <v>131.81799999999998</v>
      </c>
      <c r="G30" s="24">
        <f t="shared" si="1"/>
        <v>128.50183333333334</v>
      </c>
      <c r="K30" s="21"/>
      <c r="L30" s="21"/>
      <c r="M30" s="21"/>
      <c r="N30" s="21"/>
    </row>
    <row r="31" spans="1:14" ht="12.75" customHeight="1">
      <c r="A31" s="22" t="s">
        <v>30</v>
      </c>
      <c r="B31" s="23">
        <v>108.1</v>
      </c>
      <c r="C31" s="23">
        <v>118.5</v>
      </c>
      <c r="D31" s="23">
        <f t="shared" si="0"/>
        <v>113.3</v>
      </c>
      <c r="E31" s="23">
        <v>129.19999999999999</v>
      </c>
      <c r="F31" s="23">
        <v>266.10000000000002</v>
      </c>
      <c r="G31" s="24">
        <f t="shared" si="1"/>
        <v>197.65</v>
      </c>
      <c r="H31" s="20"/>
      <c r="K31" s="21"/>
      <c r="L31" s="21"/>
      <c r="M31" s="21"/>
      <c r="N31" s="21"/>
    </row>
    <row r="32" spans="1:14" ht="12.75" customHeight="1">
      <c r="A32" s="22" t="s">
        <v>31</v>
      </c>
      <c r="B32" s="23">
        <v>104.02799999999998</v>
      </c>
      <c r="C32" s="23">
        <v>129.04166666666666</v>
      </c>
      <c r="D32" s="23">
        <f t="shared" si="0"/>
        <v>116.53483333333332</v>
      </c>
      <c r="E32" s="23">
        <v>155.28049999999999</v>
      </c>
      <c r="F32" s="23">
        <v>158.69183333333334</v>
      </c>
      <c r="G32" s="24">
        <f t="shared" si="1"/>
        <v>156.98616666666666</v>
      </c>
      <c r="H32" s="20"/>
      <c r="K32" s="21"/>
      <c r="L32" s="21"/>
      <c r="M32" s="21"/>
      <c r="N32" s="21"/>
    </row>
    <row r="33" spans="1:36" ht="12.75" customHeight="1">
      <c r="A33" s="22" t="s">
        <v>32</v>
      </c>
      <c r="B33" s="23">
        <v>107.4</v>
      </c>
      <c r="C33" s="23">
        <v>112.9</v>
      </c>
      <c r="D33" s="23">
        <f t="shared" si="0"/>
        <v>110.15</v>
      </c>
      <c r="E33" s="23">
        <v>121.7</v>
      </c>
      <c r="F33" s="23">
        <v>123.9</v>
      </c>
      <c r="G33" s="24">
        <f t="shared" si="1"/>
        <v>122.80000000000001</v>
      </c>
      <c r="H33" s="20"/>
      <c r="K33" s="21"/>
      <c r="L33" s="21"/>
      <c r="M33" s="21"/>
      <c r="N33" s="21"/>
    </row>
    <row r="34" spans="1:36" ht="12.75" customHeight="1">
      <c r="A34" s="22" t="s">
        <v>33</v>
      </c>
      <c r="B34" s="23">
        <v>105.4</v>
      </c>
      <c r="C34" s="23">
        <v>110.9</v>
      </c>
      <c r="D34" s="23">
        <f t="shared" si="0"/>
        <v>108.15</v>
      </c>
      <c r="E34" s="23">
        <v>121.6</v>
      </c>
      <c r="F34" s="23">
        <v>124.4</v>
      </c>
      <c r="G34" s="24">
        <f t="shared" si="1"/>
        <v>123</v>
      </c>
      <c r="H34" s="20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</row>
    <row r="35" spans="1:36" ht="12.75" customHeight="1">
      <c r="A35" s="22" t="s">
        <v>34</v>
      </c>
      <c r="B35" s="23">
        <v>103.14049999999999</v>
      </c>
      <c r="C35" s="23">
        <v>104.40933333333334</v>
      </c>
      <c r="D35" s="23">
        <f t="shared" si="0"/>
        <v>103.77491666666666</v>
      </c>
      <c r="E35" s="23">
        <v>110.08816666666667</v>
      </c>
      <c r="F35" s="23">
        <v>111.46299999999998</v>
      </c>
      <c r="G35" s="24">
        <f t="shared" si="1"/>
        <v>110.77558333333332</v>
      </c>
      <c r="H35" s="20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</row>
    <row r="36" spans="1:36" ht="12.75" customHeight="1">
      <c r="A36" s="22" t="s">
        <v>35</v>
      </c>
      <c r="B36" s="23">
        <v>104.94366666666667</v>
      </c>
      <c r="C36" s="23">
        <v>107.95483333333334</v>
      </c>
      <c r="D36" s="23">
        <f t="shared" si="0"/>
        <v>106.44925000000001</v>
      </c>
      <c r="E36" s="23">
        <v>112.11583333333334</v>
      </c>
      <c r="F36" s="23">
        <v>112.9905</v>
      </c>
      <c r="G36" s="24">
        <f t="shared" si="1"/>
        <v>112.55316666666667</v>
      </c>
      <c r="H36" s="20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</row>
    <row r="37" spans="1:36" ht="12.75" customHeight="1">
      <c r="A37" s="22" t="s">
        <v>36</v>
      </c>
      <c r="B37" s="23">
        <v>104.2</v>
      </c>
      <c r="C37" s="23">
        <v>110.2</v>
      </c>
      <c r="D37" s="23">
        <f t="shared" si="0"/>
        <v>107.2</v>
      </c>
      <c r="E37" s="23">
        <v>120.2</v>
      </c>
      <c r="F37" s="23">
        <v>121.8</v>
      </c>
      <c r="G37" s="24">
        <f t="shared" si="1"/>
        <v>121</v>
      </c>
      <c r="H37" s="20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</row>
    <row r="38" spans="1:36" ht="12.75" customHeight="1">
      <c r="A38" s="22"/>
      <c r="B38" s="23"/>
      <c r="C38" s="23"/>
      <c r="D38" s="23"/>
      <c r="E38" s="23"/>
      <c r="F38" s="23"/>
      <c r="G38" s="24"/>
      <c r="H38" s="20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</row>
    <row r="39" spans="1:36" ht="12.75" customHeight="1">
      <c r="A39" s="25" t="s">
        <v>37</v>
      </c>
      <c r="B39" s="26">
        <v>106.80200000000001</v>
      </c>
      <c r="C39" s="26">
        <v>114.36966666666666</v>
      </c>
      <c r="D39" s="27">
        <f>AVERAGE(B39:C39)</f>
        <v>110.58583333333334</v>
      </c>
      <c r="E39" s="26">
        <v>122.57466666666666</v>
      </c>
      <c r="F39" s="26">
        <v>125.38199999999999</v>
      </c>
      <c r="G39" s="27">
        <f>AVERAGE(E39:F39)</f>
        <v>123.97833333333332</v>
      </c>
      <c r="H39" s="20">
        <v>101.672</v>
      </c>
      <c r="K39" s="21"/>
      <c r="L39" s="21"/>
      <c r="M39" s="21"/>
      <c r="N39" s="21"/>
    </row>
    <row r="40" spans="1:36" ht="12.75" customHeight="1">
      <c r="A40" s="25" t="s">
        <v>38</v>
      </c>
      <c r="B40" s="26">
        <v>107.55216666666666</v>
      </c>
      <c r="C40" s="26">
        <v>115.16833333333334</v>
      </c>
      <c r="D40" s="27">
        <f t="shared" ref="D40:D42" si="2">AVERAGE(B40:C40)</f>
        <v>111.36025000000001</v>
      </c>
      <c r="E40" s="26">
        <v>122.38183333333335</v>
      </c>
      <c r="F40" s="26">
        <v>126.11233333333332</v>
      </c>
      <c r="G40" s="27">
        <f t="shared" ref="G40:G42" si="3">AVERAGE(E40:F40)</f>
        <v>124.24708333333334</v>
      </c>
      <c r="H40" s="20"/>
      <c r="K40" s="21"/>
      <c r="L40" s="21"/>
      <c r="M40" s="21"/>
      <c r="N40" s="21"/>
    </row>
    <row r="41" spans="1:36" ht="12.75" customHeight="1">
      <c r="A41" s="25" t="s">
        <v>39</v>
      </c>
      <c r="B41" s="26">
        <v>107.98716666666667</v>
      </c>
      <c r="C41" s="26">
        <v>117.24883333333334</v>
      </c>
      <c r="D41" s="27">
        <f t="shared" si="2"/>
        <v>112.61799999999999</v>
      </c>
      <c r="E41" s="26">
        <v>125.77916666666665</v>
      </c>
      <c r="F41" s="26">
        <v>129.42399999999998</v>
      </c>
      <c r="G41" s="27">
        <f t="shared" si="3"/>
        <v>127.60158333333331</v>
      </c>
      <c r="H41" s="20"/>
      <c r="K41" s="21"/>
      <c r="L41" s="21"/>
      <c r="M41" s="21"/>
      <c r="N41" s="21"/>
    </row>
    <row r="42" spans="1:36" ht="12.75" customHeight="1">
      <c r="A42" s="25" t="s">
        <v>40</v>
      </c>
      <c r="B42" s="26">
        <v>107.73233333333333</v>
      </c>
      <c r="C42" s="26">
        <v>114.057</v>
      </c>
      <c r="D42" s="27">
        <f t="shared" si="2"/>
        <v>110.89466666666667</v>
      </c>
      <c r="E42" s="26">
        <v>118.73066666666666</v>
      </c>
      <c r="F42" s="26">
        <v>123.60149999999999</v>
      </c>
      <c r="G42" s="27">
        <f t="shared" si="3"/>
        <v>121.16608333333332</v>
      </c>
      <c r="H42" s="20"/>
      <c r="K42" s="21"/>
      <c r="L42" s="21"/>
      <c r="M42" s="21"/>
      <c r="N42" s="21"/>
    </row>
    <row r="43" spans="1:36" ht="12.75" customHeight="1">
      <c r="A43" s="25"/>
      <c r="B43" s="26"/>
      <c r="C43" s="26"/>
      <c r="D43" s="27"/>
      <c r="E43" s="26"/>
      <c r="F43" s="26"/>
      <c r="G43" s="27"/>
      <c r="H43" s="20"/>
      <c r="K43" s="21"/>
      <c r="L43" s="21"/>
      <c r="M43" s="21"/>
      <c r="N43" s="21"/>
    </row>
    <row r="44" spans="1:36" ht="12.75" customHeight="1" thickBot="1">
      <c r="A44" s="28" t="s">
        <v>41</v>
      </c>
      <c r="B44" s="29">
        <v>106.90666666666668</v>
      </c>
      <c r="C44" s="29">
        <v>109.87466666666666</v>
      </c>
      <c r="D44" s="30">
        <f>AVERAGE(B44:C44)</f>
        <v>108.39066666666668</v>
      </c>
      <c r="E44" s="29">
        <v>111.22133333333333</v>
      </c>
      <c r="F44" s="29">
        <v>113.21749999999999</v>
      </c>
      <c r="G44" s="30">
        <f>AVERAGE(E44:F44)</f>
        <v>112.21941666666666</v>
      </c>
      <c r="H44" s="20"/>
      <c r="K44" s="21"/>
      <c r="L44" s="21"/>
      <c r="M44" s="21"/>
      <c r="N44" s="21"/>
    </row>
    <row r="45" spans="1:36" ht="16.5">
      <c r="A45" s="31" t="s">
        <v>42</v>
      </c>
      <c r="B45" s="32"/>
      <c r="C45" s="32"/>
      <c r="D45" s="32"/>
      <c r="E45" s="32"/>
      <c r="F45" s="32"/>
      <c r="G45" s="32"/>
    </row>
    <row r="46" spans="1:36" ht="16.5">
      <c r="A46" s="32"/>
      <c r="B46" s="32"/>
      <c r="C46" s="32"/>
      <c r="D46" s="32"/>
      <c r="E46" s="32"/>
      <c r="F46" s="32"/>
      <c r="G46" s="32"/>
    </row>
    <row r="47" spans="1:36" ht="16.5">
      <c r="A47" s="32"/>
      <c r="B47" s="32"/>
      <c r="C47" s="32"/>
      <c r="D47" s="32"/>
      <c r="E47" s="32"/>
      <c r="F47" s="32"/>
      <c r="G47" s="32"/>
    </row>
  </sheetData>
  <mergeCells count="5">
    <mergeCell ref="A1:G1"/>
    <mergeCell ref="A3:G3"/>
    <mergeCell ref="A5:A6"/>
    <mergeCell ref="B5:D5"/>
    <mergeCell ref="E5:G5"/>
  </mergeCells>
  <printOptions horizontalCentered="1"/>
  <pageMargins left="0.78740157480314965" right="0.78740157480314965" top="0.59055118110236227" bottom="0.98425196850393704" header="0" footer="0"/>
  <pageSetup paperSize="9" scale="5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6.11.1</vt:lpstr>
      <vt:lpstr>'6.11.1'!Área_de_impresión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Borja Romero Sanchez</dc:creator>
  <cp:lastModifiedBy>Borja Romero Sanchez</cp:lastModifiedBy>
  <dcterms:created xsi:type="dcterms:W3CDTF">2024-03-04T16:57:33Z</dcterms:created>
  <dcterms:modified xsi:type="dcterms:W3CDTF">2024-03-04T16:57:34Z</dcterms:modified>
</cp:coreProperties>
</file>